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KM</author>
  </authors>
  <commentList>
    <comment ref="B4" authorId="0">
      <text>
        <r>
          <rPr>
            <b/>
            <sz val="8"/>
            <rFont val="Tahoma"/>
            <family val="0"/>
          </rPr>
          <t>KM:</t>
        </r>
        <r>
          <rPr>
            <sz val="8"/>
            <rFont val="Tahoma"/>
            <family val="0"/>
          </rPr>
          <t xml:space="preserve">
NAJACI SMO NAJACI
</t>
        </r>
      </text>
    </comment>
    <comment ref="B10" authorId="0">
      <text>
        <r>
          <rPr>
            <b/>
            <sz val="8"/>
            <rFont val="Tahoma"/>
            <family val="0"/>
          </rPr>
          <t>KM:</t>
        </r>
        <r>
          <rPr>
            <sz val="8"/>
            <rFont val="Tahoma"/>
            <family val="0"/>
          </rPr>
          <t xml:space="preserve">
DREAM TEAM NEMA POJMA</t>
        </r>
      </text>
    </comment>
    <comment ref="E4" authorId="0">
      <text>
        <r>
          <rPr>
            <b/>
            <sz val="8"/>
            <rFont val="Tahoma"/>
            <family val="0"/>
          </rPr>
          <t>KM:</t>
        </r>
        <r>
          <rPr>
            <sz val="8"/>
            <rFont val="Tahoma"/>
            <family val="0"/>
          </rPr>
          <t xml:space="preserve">
KOSARKA MAJKA</t>
        </r>
      </text>
    </comment>
    <comment ref="F10" authorId="0">
      <text>
        <r>
          <rPr>
            <b/>
            <sz val="8"/>
            <rFont val="Tahoma"/>
            <family val="0"/>
          </rPr>
          <t>KM:</t>
        </r>
        <r>
          <rPr>
            <sz val="8"/>
            <rFont val="Tahoma"/>
            <family val="0"/>
          </rPr>
          <t xml:space="preserve">
NAS I RUSA 200 MILIONA</t>
        </r>
      </text>
    </comment>
    <comment ref="C10" authorId="0">
      <text>
        <r>
          <rPr>
            <b/>
            <sz val="8"/>
            <rFont val="Tahoma"/>
            <family val="0"/>
          </rPr>
          <t>KM:</t>
        </r>
        <r>
          <rPr>
            <sz val="8"/>
            <rFont val="Tahoma"/>
            <family val="0"/>
          </rPr>
          <t xml:space="preserve">
SRBIJA DO TOKIJA</t>
        </r>
      </text>
    </comment>
  </commentList>
</comments>
</file>

<file path=xl/sharedStrings.xml><?xml version="1.0" encoding="utf-8"?>
<sst xmlns="http://schemas.openxmlformats.org/spreadsheetml/2006/main" count="26" uniqueCount="23">
  <si>
    <t>OLIMPISKE MEDALJE</t>
  </si>
  <si>
    <t>IGRE 1996</t>
  </si>
  <si>
    <t>IGRE 2000</t>
  </si>
  <si>
    <t>ZLATO</t>
  </si>
  <si>
    <t>SREBRO</t>
  </si>
  <si>
    <t>BRONZA</t>
  </si>
  <si>
    <t>ZEMLJE UCESNICE</t>
  </si>
  <si>
    <t>JUGOSLAVIJA</t>
  </si>
  <si>
    <t>RUSIJA</t>
  </si>
  <si>
    <t>GRCKA</t>
  </si>
  <si>
    <t>SPANIJA</t>
  </si>
  <si>
    <t>FRANCUSKA</t>
  </si>
  <si>
    <t>ITALIJA</t>
  </si>
  <si>
    <t>AMERIKA</t>
  </si>
  <si>
    <t>KINA</t>
  </si>
  <si>
    <t>JAPAN</t>
  </si>
  <si>
    <t>AUSTRALIJA</t>
  </si>
  <si>
    <t>CESKA</t>
  </si>
  <si>
    <t>PROSJECNO</t>
  </si>
  <si>
    <t>NAJVISE</t>
  </si>
  <si>
    <t>NAJMANJE</t>
  </si>
  <si>
    <t>PREKO 15 OSVOJENIH</t>
  </si>
  <si>
    <t>UKUPNO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</si>
</sst>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i/>
      <sz val="10"/>
      <name val="Bookman Old Style"/>
      <family val="1"/>
    </font>
    <font>
      <b/>
      <i/>
      <sz val="10"/>
      <name val="Arial Black"/>
      <family val="2"/>
    </font>
    <font>
      <b/>
      <sz val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  <xf numFmtId="0" fontId="1" fillId="4" borderId="4" xfId="0" applyFont="1" applyFill="1" applyBorder="1" applyAlignment="1">
      <alignment/>
    </xf>
    <xf numFmtId="0" fontId="0" fillId="4" borderId="4" xfId="0" applyFill="1" applyBorder="1" applyAlignment="1">
      <alignment/>
    </xf>
    <xf numFmtId="0" fontId="1" fillId="4" borderId="1" xfId="0" applyFont="1" applyFill="1" applyBorder="1" applyAlignment="1">
      <alignment/>
    </xf>
    <xf numFmtId="0" fontId="0" fillId="4" borderId="1" xfId="0" applyFill="1" applyBorder="1" applyAlignment="1">
      <alignment/>
    </xf>
    <xf numFmtId="0" fontId="0" fillId="0" borderId="1" xfId="0" applyBorder="1" applyAlignment="1">
      <alignment/>
    </xf>
    <xf numFmtId="0" fontId="6" fillId="2" borderId="1" xfId="0" applyFont="1" applyFill="1" applyBorder="1" applyAlignment="1">
      <alignment/>
    </xf>
    <xf numFmtId="0" fontId="6" fillId="3" borderId="1" xfId="0" applyFont="1" applyFill="1" applyBorder="1" applyAlignment="1">
      <alignment/>
    </xf>
    <xf numFmtId="0" fontId="6" fillId="4" borderId="5" xfId="0" applyFont="1" applyFill="1" applyBorder="1" applyAlignment="1">
      <alignment/>
    </xf>
    <xf numFmtId="0" fontId="6" fillId="5" borderId="5" xfId="0" applyFont="1" applyFill="1" applyBorder="1" applyAlignment="1">
      <alignment/>
    </xf>
    <xf numFmtId="0" fontId="6" fillId="6" borderId="1" xfId="0" applyFont="1" applyFill="1" applyBorder="1" applyAlignment="1">
      <alignment/>
    </xf>
    <xf numFmtId="0" fontId="6" fillId="7" borderId="1" xfId="0" applyFont="1" applyFill="1" applyBorder="1" applyAlignment="1">
      <alignment/>
    </xf>
    <xf numFmtId="0" fontId="6" fillId="0" borderId="1" xfId="0" applyFont="1" applyBorder="1" applyAlignment="1">
      <alignment/>
    </xf>
    <xf numFmtId="0" fontId="0" fillId="7" borderId="1" xfId="0" applyFill="1" applyBorder="1" applyAlignment="1">
      <alignment/>
    </xf>
    <xf numFmtId="0" fontId="5" fillId="5" borderId="6" xfId="0" applyFont="1" applyFill="1" applyBorder="1" applyAlignment="1">
      <alignment/>
    </xf>
    <xf numFmtId="0" fontId="0" fillId="0" borderId="7" xfId="0" applyBorder="1" applyAlignment="1">
      <alignment/>
    </xf>
    <xf numFmtId="0" fontId="5" fillId="5" borderId="8" xfId="0" applyFont="1" applyFill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5" fillId="5" borderId="11" xfId="0" applyFont="1" applyFill="1" applyBorder="1" applyAlignment="1">
      <alignment/>
    </xf>
    <xf numFmtId="0" fontId="0" fillId="0" borderId="12" xfId="0" applyBorder="1" applyAlignment="1">
      <alignment/>
    </xf>
    <xf numFmtId="0" fontId="6" fillId="8" borderId="13" xfId="0" applyFont="1" applyFill="1" applyBorder="1" applyAlignment="1">
      <alignment/>
    </xf>
    <xf numFmtId="0" fontId="0" fillId="8" borderId="14" xfId="0" applyFill="1" applyBorder="1" applyAlignment="1">
      <alignment/>
    </xf>
    <xf numFmtId="0" fontId="0" fillId="8" borderId="15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workbookViewId="0" topLeftCell="A2">
      <selection activeCell="B19" sqref="B19"/>
    </sheetView>
  </sheetViews>
  <sheetFormatPr defaultColWidth="9.140625" defaultRowHeight="12.75"/>
  <cols>
    <col min="1" max="1" width="22.57421875" style="0" customWidth="1"/>
    <col min="2" max="2" width="15.00390625" style="0" customWidth="1"/>
    <col min="3" max="3" width="14.7109375" style="0" customWidth="1"/>
    <col min="4" max="4" width="14.28125" style="0" customWidth="1"/>
    <col min="5" max="5" width="14.140625" style="0" customWidth="1"/>
    <col min="6" max="6" width="14.7109375" style="0" customWidth="1"/>
    <col min="7" max="7" width="11.7109375" style="0" customWidth="1"/>
    <col min="9" max="9" width="10.421875" style="0" customWidth="1"/>
    <col min="10" max="10" width="9.7109375" style="0" customWidth="1"/>
  </cols>
  <sheetData>
    <row r="1" spans="1:9" ht="17.25" thickBot="1" thickTop="1">
      <c r="A1" s="16" t="s">
        <v>0</v>
      </c>
      <c r="B1" s="19"/>
      <c r="C1" s="11"/>
      <c r="D1" s="2"/>
      <c r="E1" s="2"/>
      <c r="F1" s="2"/>
      <c r="G1" s="2"/>
      <c r="I1" s="1"/>
    </row>
    <row r="2" spans="1:7" ht="16.5" thickBot="1" thickTop="1">
      <c r="A2" s="2"/>
      <c r="B2" s="17" t="s">
        <v>1</v>
      </c>
      <c r="C2" s="18"/>
      <c r="D2" s="18"/>
      <c r="E2" s="17" t="s">
        <v>2</v>
      </c>
      <c r="F2" s="2"/>
      <c r="G2" s="2"/>
    </row>
    <row r="3" spans="1:7" ht="16.5" thickBot="1" thickTop="1">
      <c r="A3" s="15" t="s">
        <v>6</v>
      </c>
      <c r="B3" s="14" t="s">
        <v>3</v>
      </c>
      <c r="C3" s="14" t="s">
        <v>4</v>
      </c>
      <c r="D3" s="14" t="s">
        <v>5</v>
      </c>
      <c r="E3" s="14" t="s">
        <v>3</v>
      </c>
      <c r="F3" s="14" t="s">
        <v>4</v>
      </c>
      <c r="G3" s="14" t="s">
        <v>5</v>
      </c>
    </row>
    <row r="4" spans="1:7" ht="16.5" thickBot="1" thickTop="1">
      <c r="A4" s="12" t="s">
        <v>7</v>
      </c>
      <c r="B4" s="5">
        <v>20</v>
      </c>
      <c r="C4" s="5">
        <v>28</v>
      </c>
      <c r="D4" s="5">
        <v>35</v>
      </c>
      <c r="E4" s="5">
        <v>25</v>
      </c>
      <c r="F4" s="5">
        <v>23</v>
      </c>
      <c r="G4" s="5">
        <v>16</v>
      </c>
    </row>
    <row r="5" spans="1:7" ht="16.5" thickBot="1" thickTop="1">
      <c r="A5" s="13" t="s">
        <v>8</v>
      </c>
      <c r="B5" s="6">
        <v>12</v>
      </c>
      <c r="C5" s="6">
        <v>15</v>
      </c>
      <c r="D5" s="6">
        <v>22</v>
      </c>
      <c r="E5" s="6">
        <v>24</v>
      </c>
      <c r="F5" s="6">
        <v>25</v>
      </c>
      <c r="G5" s="6">
        <v>26</v>
      </c>
    </row>
    <row r="6" spans="1:7" ht="16.5" thickBot="1" thickTop="1">
      <c r="A6" s="27" t="s">
        <v>9</v>
      </c>
      <c r="B6" s="28">
        <v>11</v>
      </c>
      <c r="C6" s="28">
        <v>14</v>
      </c>
      <c r="D6" s="28">
        <v>18</v>
      </c>
      <c r="E6" s="28">
        <v>11</v>
      </c>
      <c r="F6" s="28">
        <v>12</v>
      </c>
      <c r="G6" s="29">
        <v>21</v>
      </c>
    </row>
    <row r="7" spans="1:7" ht="13.5" thickTop="1">
      <c r="A7" s="25" t="s">
        <v>10</v>
      </c>
      <c r="B7" s="4">
        <v>4</v>
      </c>
      <c r="C7" s="4">
        <v>6</v>
      </c>
      <c r="D7" s="4">
        <v>11</v>
      </c>
      <c r="E7" s="4">
        <v>9</v>
      </c>
      <c r="F7" s="4">
        <v>11</v>
      </c>
      <c r="G7" s="26">
        <v>3</v>
      </c>
    </row>
    <row r="8" spans="1:7" ht="12.75">
      <c r="A8" s="20" t="s">
        <v>11</v>
      </c>
      <c r="B8" s="3">
        <v>3</v>
      </c>
      <c r="C8" s="3">
        <v>4</v>
      </c>
      <c r="D8" s="3">
        <v>6</v>
      </c>
      <c r="E8" s="3">
        <v>8</v>
      </c>
      <c r="F8" s="3">
        <v>3</v>
      </c>
      <c r="G8" s="21">
        <v>9</v>
      </c>
    </row>
    <row r="9" spans="1:7" ht="12.75">
      <c r="A9" s="20" t="s">
        <v>12</v>
      </c>
      <c r="B9" s="3">
        <v>2</v>
      </c>
      <c r="C9" s="3">
        <v>3</v>
      </c>
      <c r="D9" s="3">
        <v>4</v>
      </c>
      <c r="E9" s="3">
        <v>1</v>
      </c>
      <c r="F9" s="3">
        <v>6</v>
      </c>
      <c r="G9" s="21">
        <v>8</v>
      </c>
    </row>
    <row r="10" spans="1:7" ht="12.75">
      <c r="A10" s="20" t="s">
        <v>13</v>
      </c>
      <c r="B10" s="3">
        <v>0</v>
      </c>
      <c r="C10" s="3">
        <v>0</v>
      </c>
      <c r="D10" s="3">
        <v>1</v>
      </c>
      <c r="E10" s="3">
        <v>0</v>
      </c>
      <c r="F10" s="3">
        <v>0</v>
      </c>
      <c r="G10" s="21">
        <v>1</v>
      </c>
    </row>
    <row r="11" spans="1:7" ht="12.75">
      <c r="A11" s="20" t="s">
        <v>14</v>
      </c>
      <c r="B11" s="3">
        <v>1</v>
      </c>
      <c r="C11" s="3">
        <v>5</v>
      </c>
      <c r="D11" s="3">
        <v>3</v>
      </c>
      <c r="E11" s="3">
        <v>7</v>
      </c>
      <c r="F11" s="3">
        <v>7</v>
      </c>
      <c r="G11" s="21">
        <v>10</v>
      </c>
    </row>
    <row r="12" spans="1:7" ht="12.75">
      <c r="A12" s="20" t="s">
        <v>15</v>
      </c>
      <c r="B12" s="3">
        <v>5</v>
      </c>
      <c r="C12" s="3">
        <v>7</v>
      </c>
      <c r="D12" s="3">
        <v>8</v>
      </c>
      <c r="E12" s="3">
        <v>6</v>
      </c>
      <c r="F12" s="3">
        <v>8</v>
      </c>
      <c r="G12" s="21">
        <v>7</v>
      </c>
    </row>
    <row r="13" spans="1:7" ht="12.75">
      <c r="A13" s="20" t="s">
        <v>16</v>
      </c>
      <c r="B13" s="3">
        <v>7</v>
      </c>
      <c r="C13" s="3">
        <v>8</v>
      </c>
      <c r="D13" s="3">
        <v>5</v>
      </c>
      <c r="E13" s="3">
        <v>5</v>
      </c>
      <c r="F13" s="3">
        <v>5</v>
      </c>
      <c r="G13" s="21">
        <v>5</v>
      </c>
    </row>
    <row r="14" spans="1:7" ht="13.5" thickBot="1">
      <c r="A14" s="22" t="s">
        <v>17</v>
      </c>
      <c r="B14" s="23">
        <v>8</v>
      </c>
      <c r="C14" s="23">
        <v>9</v>
      </c>
      <c r="D14" s="23">
        <v>12</v>
      </c>
      <c r="E14" s="23">
        <v>4</v>
      </c>
      <c r="F14" s="23">
        <v>4</v>
      </c>
      <c r="G14" s="24">
        <v>2</v>
      </c>
    </row>
    <row r="15" spans="1:7" ht="13.5" thickBot="1">
      <c r="A15" s="7" t="s">
        <v>22</v>
      </c>
      <c r="B15" s="8">
        <f aca="true" t="shared" si="0" ref="B15:G15">SUM(B4:B14)</f>
        <v>73</v>
      </c>
      <c r="C15" s="8">
        <f t="shared" si="0"/>
        <v>99</v>
      </c>
      <c r="D15" s="8">
        <f t="shared" si="0"/>
        <v>125</v>
      </c>
      <c r="E15" s="8">
        <f t="shared" si="0"/>
        <v>100</v>
      </c>
      <c r="F15" s="8">
        <f t="shared" si="0"/>
        <v>104</v>
      </c>
      <c r="G15" s="8">
        <f t="shared" si="0"/>
        <v>108</v>
      </c>
    </row>
    <row r="16" spans="1:7" ht="14.25" thickBot="1" thickTop="1">
      <c r="A16" s="9" t="s">
        <v>18</v>
      </c>
      <c r="B16" s="10">
        <f>AVERAGE(B4:B14)</f>
        <v>6.636363636363637</v>
      </c>
      <c r="C16" s="10">
        <f>AVERAGE(D4:D14)</f>
        <v>11.363636363636363</v>
      </c>
      <c r="D16" s="10">
        <f>AVERAGE(C4:D14)</f>
        <v>10.181818181818182</v>
      </c>
      <c r="E16" s="10">
        <f>AVERAGE(E4:E14)</f>
        <v>9.090909090909092</v>
      </c>
      <c r="F16" s="10">
        <f>AVERAGE(F4:F14)</f>
        <v>9.454545454545455</v>
      </c>
      <c r="G16" s="10">
        <f>AVERAGE(G4:G14)</f>
        <v>9.818181818181818</v>
      </c>
    </row>
    <row r="17" spans="1:7" ht="14.25" thickBot="1" thickTop="1">
      <c r="A17" s="9" t="s">
        <v>19</v>
      </c>
      <c r="B17" s="10">
        <f aca="true" t="shared" si="1" ref="B17:G17">MAX(B4:B14)</f>
        <v>20</v>
      </c>
      <c r="C17" s="10">
        <f t="shared" si="1"/>
        <v>28</v>
      </c>
      <c r="D17" s="10">
        <f t="shared" si="1"/>
        <v>35</v>
      </c>
      <c r="E17" s="10">
        <f t="shared" si="1"/>
        <v>25</v>
      </c>
      <c r="F17" s="10">
        <f t="shared" si="1"/>
        <v>25</v>
      </c>
      <c r="G17" s="10">
        <f t="shared" si="1"/>
        <v>26</v>
      </c>
    </row>
    <row r="18" spans="1:7" ht="14.25" thickBot="1" thickTop="1">
      <c r="A18" s="9" t="s">
        <v>20</v>
      </c>
      <c r="B18" s="10">
        <f aca="true" t="shared" si="2" ref="B18:G18">MIN(B4:B14)</f>
        <v>0</v>
      </c>
      <c r="C18" s="10">
        <f t="shared" si="2"/>
        <v>0</v>
      </c>
      <c r="D18" s="10">
        <f t="shared" si="2"/>
        <v>1</v>
      </c>
      <c r="E18" s="10">
        <f t="shared" si="2"/>
        <v>0</v>
      </c>
      <c r="F18" s="10">
        <f t="shared" si="2"/>
        <v>0</v>
      </c>
      <c r="G18" s="10">
        <f t="shared" si="2"/>
        <v>1</v>
      </c>
    </row>
    <row r="19" spans="1:7" ht="14.25" thickBot="1" thickTop="1">
      <c r="A19" s="9" t="s">
        <v>21</v>
      </c>
      <c r="B19" s="10">
        <f>COUNTIF(B4:B14,"&gt;15")</f>
        <v>1</v>
      </c>
      <c r="C19" s="10">
        <f>COUNTIF(C4:C14,"&gt;15")</f>
        <v>1</v>
      </c>
      <c r="D19" s="10">
        <f>COUNTIF(D4:D14,"&gt;15")</f>
        <v>3</v>
      </c>
      <c r="E19" s="10">
        <f>COUNTIF(E4:E14,"&gt;15")</f>
        <v>2</v>
      </c>
      <c r="F19" s="10">
        <f>COUNTIF(F4:F14,"&gt;15")</f>
        <v>2</v>
      </c>
      <c r="G19" s="10">
        <f>COUNTIF(G4:G14,".15")</f>
        <v>0</v>
      </c>
    </row>
    <row r="20" ht="13.5" thickTop="1"/>
  </sheetData>
  <printOptions/>
  <pageMargins left="0.75" right="0.75" top="1" bottom="1" header="0.5" footer="0.5"/>
  <pageSetup horizontalDpi="200" verticalDpi="2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KM Computers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KM</dc:creator>
  <cp:keywords/>
  <dc:description/>
  <cp:lastModifiedBy>Radna5</cp:lastModifiedBy>
  <cp:lastPrinted>2002-04-03T17:10:04Z</cp:lastPrinted>
  <dcterms:created xsi:type="dcterms:W3CDTF">2002-04-03T13:52:37Z</dcterms:created>
  <dcterms:modified xsi:type="dcterms:W3CDTF">2002-04-04T21:27:18Z</dcterms:modified>
  <cp:category/>
  <cp:version/>
  <cp:contentType/>
  <cp:contentStatus/>
</cp:coreProperties>
</file>