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NIKOL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<sst xmlns="http://schemas.openxmlformats.org/spreadsheetml/2006/main" count="22" uniqueCount="22">
  <si>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РЕД.БР.</t>
  </si>
  <si>
    <t>ИМЕ СТАНАРА</t>
  </si>
  <si>
    <t>БРОЈ ЧЛАНОВА</t>
  </si>
  <si>
    <t>МЈЕСЕЦ</t>
  </si>
  <si>
    <t>ИЗНОС</t>
  </si>
  <si>
    <t>УПЛАЋЕНО</t>
  </si>
  <si>
    <t>ДУГ</t>
  </si>
  <si>
    <t>ПИЛИЋ ТАЊА</t>
  </si>
  <si>
    <t>ПОПОВИЋ ГОРИЦА</t>
  </si>
  <si>
    <t>МИЛИЋРВИЋ МИЛОШ</t>
  </si>
  <si>
    <t>НОЖИЦА РАДА</t>
  </si>
  <si>
    <t>ТАЛИЋ ДАМИР</t>
  </si>
  <si>
    <t>МИЛИНОВИЋ МИЛЕ</t>
  </si>
  <si>
    <t>БАБИЋ САША</t>
  </si>
  <si>
    <t>ХАЈДУКОВИЋ САША</t>
  </si>
  <si>
    <t>ЛАТИНОВИЋ ДИЈАНА</t>
  </si>
  <si>
    <t>БАЛВАН ИВАН</t>
  </si>
  <si>
    <t>БУБАЛО ДАРИЈА</t>
  </si>
  <si>
    <t>ПОПИС СТАНАРА ЗА ВОДУ</t>
  </si>
  <si>
    <t>УКУПАН ИЗНОС:</t>
  </si>
  <si>
    <t>СТАЊЕ</t>
  </si>
  <si>
    <t>ЦИЈЕНА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</si>
</sst>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\-yyyy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45"/>
    </xf>
    <xf numFmtId="0" fontId="1" fillId="2" borderId="2" xfId="0" applyFont="1" applyFill="1" applyBorder="1" applyAlignment="1">
      <alignment horizontal="center" textRotation="4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2" borderId="3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/>
    </xf>
    <xf numFmtId="16" fontId="5" fillId="2" borderId="2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3771900"/>
          <a:ext cx="48387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C1">
      <selection activeCell="G14" sqref="G14"/>
    </sheetView>
  </sheetViews>
  <sheetFormatPr defaultColWidth="9.140625" defaultRowHeight="12.75"/>
  <cols>
    <col min="1" max="1" width="16.57421875" style="0" customWidth="1"/>
    <col min="2" max="2" width="20.7109375" style="0" customWidth="1"/>
    <col min="3" max="3" width="19.7109375" style="0" customWidth="1"/>
    <col min="4" max="5" width="15.57421875" style="0" customWidth="1"/>
    <col min="6" max="6" width="13.140625" style="0" customWidth="1"/>
    <col min="7" max="7" width="14.57421875" style="0" customWidth="1"/>
    <col min="8" max="9" width="11.28125" style="0" customWidth="1"/>
  </cols>
  <sheetData>
    <row r="1" spans="1:8" ht="30" customHeight="1">
      <c r="A1" s="24" t="s">
        <v>18</v>
      </c>
      <c r="B1" s="25"/>
      <c r="C1" s="25"/>
      <c r="D1" s="25"/>
      <c r="E1" s="25"/>
      <c r="F1" s="25"/>
      <c r="G1" s="25"/>
      <c r="H1" s="26"/>
    </row>
    <row r="2" spans="1:9" ht="34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21</v>
      </c>
      <c r="F2" s="6" t="s">
        <v>4</v>
      </c>
      <c r="G2" s="6" t="s">
        <v>5</v>
      </c>
      <c r="H2" s="6" t="s">
        <v>6</v>
      </c>
      <c r="I2" s="22" t="s">
        <v>20</v>
      </c>
    </row>
    <row r="3" spans="1:9" ht="21" customHeight="1">
      <c r="A3" s="7">
        <v>1</v>
      </c>
      <c r="B3" s="9" t="s">
        <v>13</v>
      </c>
      <c r="C3" s="1">
        <v>4</v>
      </c>
      <c r="D3" s="12">
        <v>37316</v>
      </c>
      <c r="E3" s="14">
        <v>3</v>
      </c>
      <c r="F3" s="3">
        <f>PRODUCT(C3,E3)</f>
        <v>12</v>
      </c>
      <c r="G3" s="14">
        <v>10</v>
      </c>
      <c r="H3" s="3">
        <f>(F3-G3)</f>
        <v>2</v>
      </c>
      <c r="I3" s="19" t="str">
        <f>IF(H3&gt;=5,"ИСКЉУЧЕН"," ")</f>
        <v> </v>
      </c>
    </row>
    <row r="4" spans="1:9" ht="21" customHeight="1">
      <c r="A4" s="7">
        <v>2</v>
      </c>
      <c r="B4" s="9" t="s">
        <v>16</v>
      </c>
      <c r="C4" s="1">
        <v>3</v>
      </c>
      <c r="D4" s="12">
        <v>37316</v>
      </c>
      <c r="E4" s="14">
        <v>3</v>
      </c>
      <c r="F4" s="3">
        <f aca="true" t="shared" si="0" ref="F4:F13">PRODUCT(C4,E4)</f>
        <v>9</v>
      </c>
      <c r="G4" s="14">
        <v>9</v>
      </c>
      <c r="H4" s="3">
        <f aca="true" t="shared" si="1" ref="H4:H13">(F4-G4)</f>
        <v>0</v>
      </c>
      <c r="I4" s="19" t="str">
        <f aca="true" t="shared" si="2" ref="I4:I13">IF(H4&gt;=5,"ИСКЉУЧЕН"," ")</f>
        <v> </v>
      </c>
    </row>
    <row r="5" spans="1:9" ht="21.75" customHeight="1">
      <c r="A5" s="7">
        <v>3</v>
      </c>
      <c r="B5" s="9" t="s">
        <v>17</v>
      </c>
      <c r="C5" s="1">
        <v>4</v>
      </c>
      <c r="D5" s="12">
        <v>37316</v>
      </c>
      <c r="E5" s="14">
        <v>3</v>
      </c>
      <c r="F5" s="3">
        <f t="shared" si="0"/>
        <v>12</v>
      </c>
      <c r="G5" s="14">
        <v>8</v>
      </c>
      <c r="H5" s="3">
        <f t="shared" si="1"/>
        <v>4</v>
      </c>
      <c r="I5" s="19" t="str">
        <f t="shared" si="2"/>
        <v> </v>
      </c>
    </row>
    <row r="6" spans="1:11" ht="21" customHeight="1">
      <c r="A6" s="7">
        <v>4</v>
      </c>
      <c r="B6" s="9" t="s">
        <v>15</v>
      </c>
      <c r="C6" s="1">
        <v>5</v>
      </c>
      <c r="D6" s="12">
        <v>37316</v>
      </c>
      <c r="E6" s="14">
        <v>3</v>
      </c>
      <c r="F6" s="3">
        <f t="shared" si="0"/>
        <v>15</v>
      </c>
      <c r="G6" s="14">
        <v>7</v>
      </c>
      <c r="H6" s="3">
        <f t="shared" si="1"/>
        <v>8</v>
      </c>
      <c r="I6" s="21" t="str">
        <f t="shared" si="2"/>
        <v>ИСКЉУЧЕН</v>
      </c>
      <c r="K6" s="23"/>
    </row>
    <row r="7" spans="1:9" ht="21" customHeight="1">
      <c r="A7" s="7">
        <v>5</v>
      </c>
      <c r="B7" s="9" t="s">
        <v>12</v>
      </c>
      <c r="C7" s="1">
        <v>4</v>
      </c>
      <c r="D7" s="12">
        <v>37316</v>
      </c>
      <c r="E7" s="14">
        <v>3</v>
      </c>
      <c r="F7" s="3">
        <f t="shared" si="0"/>
        <v>12</v>
      </c>
      <c r="G7" s="14">
        <v>6</v>
      </c>
      <c r="H7" s="3">
        <f t="shared" si="1"/>
        <v>6</v>
      </c>
      <c r="I7" s="21" t="str">
        <f t="shared" si="2"/>
        <v>ИСКЉУЧЕН</v>
      </c>
    </row>
    <row r="8" spans="1:9" ht="21" customHeight="1">
      <c r="A8" s="7">
        <v>6</v>
      </c>
      <c r="B8" s="9" t="s">
        <v>9</v>
      </c>
      <c r="C8" s="1">
        <v>4</v>
      </c>
      <c r="D8" s="12">
        <v>37316</v>
      </c>
      <c r="E8" s="14">
        <v>3</v>
      </c>
      <c r="F8" s="3">
        <f t="shared" si="0"/>
        <v>12</v>
      </c>
      <c r="G8" s="14">
        <v>10</v>
      </c>
      <c r="H8" s="3">
        <f t="shared" si="1"/>
        <v>2</v>
      </c>
      <c r="I8" s="21" t="str">
        <f t="shared" si="2"/>
        <v> </v>
      </c>
    </row>
    <row r="9" spans="1:9" ht="21" customHeight="1">
      <c r="A9" s="7">
        <v>7</v>
      </c>
      <c r="B9" s="9" t="s">
        <v>10</v>
      </c>
      <c r="C9" s="1">
        <v>5</v>
      </c>
      <c r="D9" s="12">
        <v>37316</v>
      </c>
      <c r="E9" s="14">
        <v>3</v>
      </c>
      <c r="F9" s="3">
        <f t="shared" si="0"/>
        <v>15</v>
      </c>
      <c r="G9" s="14">
        <v>10</v>
      </c>
      <c r="H9" s="3">
        <f t="shared" si="1"/>
        <v>5</v>
      </c>
      <c r="I9" s="21" t="str">
        <f t="shared" si="2"/>
        <v>ИСКЉУЧЕН</v>
      </c>
    </row>
    <row r="10" spans="1:9" ht="21" customHeight="1">
      <c r="A10" s="7">
        <v>8</v>
      </c>
      <c r="B10" s="9" t="s">
        <v>7</v>
      </c>
      <c r="C10" s="1">
        <v>2</v>
      </c>
      <c r="D10" s="12">
        <v>37316</v>
      </c>
      <c r="E10" s="14">
        <v>3</v>
      </c>
      <c r="F10" s="3">
        <f t="shared" si="0"/>
        <v>6</v>
      </c>
      <c r="G10" s="14">
        <v>6</v>
      </c>
      <c r="H10" s="3">
        <f t="shared" si="1"/>
        <v>0</v>
      </c>
      <c r="I10" s="19" t="str">
        <f t="shared" si="2"/>
        <v> </v>
      </c>
    </row>
    <row r="11" spans="1:9" ht="21" customHeight="1">
      <c r="A11" s="7">
        <v>9</v>
      </c>
      <c r="B11" s="9" t="s">
        <v>8</v>
      </c>
      <c r="C11" s="1">
        <v>3</v>
      </c>
      <c r="D11" s="12">
        <v>37316</v>
      </c>
      <c r="E11" s="14">
        <v>3</v>
      </c>
      <c r="F11" s="3">
        <f t="shared" si="0"/>
        <v>9</v>
      </c>
      <c r="G11" s="14">
        <v>9</v>
      </c>
      <c r="H11" s="3">
        <f t="shared" si="1"/>
        <v>0</v>
      </c>
      <c r="I11" s="19" t="str">
        <f t="shared" si="2"/>
        <v> </v>
      </c>
    </row>
    <row r="12" spans="1:9" ht="21.75" customHeight="1">
      <c r="A12" s="7">
        <v>10</v>
      </c>
      <c r="B12" s="9" t="s">
        <v>11</v>
      </c>
      <c r="C12" s="1">
        <v>2</v>
      </c>
      <c r="D12" s="12">
        <v>37316</v>
      </c>
      <c r="E12" s="14">
        <v>3</v>
      </c>
      <c r="F12" s="3">
        <f t="shared" si="0"/>
        <v>6</v>
      </c>
      <c r="G12" s="14">
        <v>6</v>
      </c>
      <c r="H12" s="3">
        <f t="shared" si="1"/>
        <v>0</v>
      </c>
      <c r="I12" s="19" t="str">
        <f t="shared" si="2"/>
        <v> </v>
      </c>
    </row>
    <row r="13" spans="1:9" ht="21" customHeight="1" thickBot="1">
      <c r="A13" s="8">
        <v>11</v>
      </c>
      <c r="B13" s="10" t="s">
        <v>14</v>
      </c>
      <c r="C13" s="5">
        <v>1</v>
      </c>
      <c r="D13" s="13">
        <v>37316</v>
      </c>
      <c r="E13" s="14">
        <v>3</v>
      </c>
      <c r="F13" s="3">
        <f t="shared" si="0"/>
        <v>3</v>
      </c>
      <c r="G13" s="15">
        <v>3</v>
      </c>
      <c r="H13" s="3">
        <f t="shared" si="1"/>
        <v>0</v>
      </c>
      <c r="I13" s="20" t="str">
        <f t="shared" si="2"/>
        <v> </v>
      </c>
    </row>
    <row r="14" spans="1:9" ht="30" customHeight="1" thickBot="1">
      <c r="A14" s="27" t="s">
        <v>19</v>
      </c>
      <c r="B14" s="28"/>
      <c r="C14" s="28"/>
      <c r="D14" s="29"/>
      <c r="E14" s="16"/>
      <c r="F14" s="11">
        <f>SUM(F3:F13)</f>
        <v>111</v>
      </c>
      <c r="G14" s="11">
        <f>SUM(G3:G13)</f>
        <v>84</v>
      </c>
      <c r="H14" s="17">
        <f>SUM(F14-G14)</f>
        <v>27</v>
      </c>
      <c r="I14" s="18"/>
    </row>
    <row r="16" ht="12.75">
      <c r="B16" s="2"/>
    </row>
    <row r="20" ht="12.75">
      <c r="C20" s="4"/>
    </row>
  </sheetData>
  <mergeCells count="2">
    <mergeCell ref="A1:H1"/>
    <mergeCell ref="A14:D14"/>
  </mergeCells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A16</dc:creator>
  <cp:keywords/>
  <dc:description/>
  <cp:lastModifiedBy>Radna5</cp:lastModifiedBy>
  <cp:lastPrinted>2002-03-18T14:46:28Z</cp:lastPrinted>
  <dcterms:created xsi:type="dcterms:W3CDTF">2002-03-18T14:12:10Z</dcterms:created>
  <dcterms:modified xsi:type="dcterms:W3CDTF">2002-03-19T09:50:14Z</dcterms:modified>
  <cp:category/>
  <cp:version/>
  <cp:contentType/>
  <cp:contentStatus/>
</cp:coreProperties>
</file>