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<sst xmlns="http://schemas.openxmlformats.org/spreadsheetml/2006/main" count="91" uniqueCount="36">
  <si>
    <t>1 .</t>
  </si>
  <si>
    <t>2 .</t>
  </si>
  <si>
    <t>3 .</t>
  </si>
  <si>
    <t>4 .</t>
  </si>
  <si>
    <t>Monday</t>
  </si>
  <si>
    <t>Tuesday</t>
  </si>
  <si>
    <t>Wednesday</t>
  </si>
  <si>
    <t>Thursday</t>
  </si>
  <si>
    <t>Friday</t>
  </si>
  <si>
    <t>Saturday</t>
  </si>
  <si>
    <t>Sunday</t>
  </si>
  <si>
    <t>art. / dani</t>
  </si>
  <si>
    <t>Novosti</t>
  </si>
  <si>
    <t>Glas</t>
  </si>
  <si>
    <t>Gloria</t>
  </si>
  <si>
    <t>Reporter</t>
  </si>
  <si>
    <t>art.#</t>
  </si>
  <si>
    <t>Dnevna zarada</t>
  </si>
  <si>
    <t>Sedmicna zarada</t>
  </si>
  <si>
    <t>art.</t>
  </si>
  <si>
    <t>Sedmicno</t>
  </si>
  <si>
    <t>Ukupno</t>
  </si>
  <si>
    <t>Ukupno :</t>
  </si>
  <si>
    <t>art. / cijena</t>
  </si>
  <si>
    <t>pon-pet</t>
  </si>
  <si>
    <t>sub-ned</t>
  </si>
  <si>
    <t>U prosjeku</t>
  </si>
  <si>
    <t>Glorija</t>
  </si>
  <si>
    <t>dnevno</t>
  </si>
  <si>
    <t xml:space="preserve"> :</t>
  </si>
  <si>
    <t>Cijene artikala</t>
  </si>
  <si>
    <t>Cijene po danima</t>
  </si>
  <si>
    <t>Broj prodanih primjeraka</t>
  </si>
  <si>
    <t>Pregled zarade</t>
  </si>
  <si>
    <t>Ukupna zarada je</t>
  </si>
  <si>
    <t>od 100 dm!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</si>
</sst>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;[Red]0.0"/>
    <numFmt numFmtId="166" formatCode="#,##0.00\ [$DM-407]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dotted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2" xfId="0" applyFont="1" applyFill="1" applyBorder="1" applyAlignment="1">
      <alignment/>
    </xf>
    <xf numFmtId="166" fontId="1" fillId="5" borderId="2" xfId="0" applyNumberFormat="1" applyFont="1" applyFill="1" applyBorder="1" applyAlignment="1">
      <alignment/>
    </xf>
    <xf numFmtId="166" fontId="1" fillId="5" borderId="1" xfId="0" applyNumberFormat="1" applyFont="1" applyFill="1" applyBorder="1" applyAlignment="1">
      <alignment/>
    </xf>
    <xf numFmtId="0" fontId="0" fillId="3" borderId="1" xfId="0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0" fillId="6" borderId="3" xfId="0" applyFill="1" applyBorder="1" applyAlignment="1">
      <alignment/>
    </xf>
    <xf numFmtId="0" fontId="0" fillId="2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1" fillId="5" borderId="2" xfId="0" applyFont="1" applyFill="1" applyBorder="1" applyAlignment="1">
      <alignment horizontal="center"/>
    </xf>
    <xf numFmtId="0" fontId="3" fillId="4" borderId="5" xfId="0" applyFont="1" applyFill="1" applyBorder="1" applyAlignment="1">
      <alignment/>
    </xf>
    <xf numFmtId="166" fontId="1" fillId="5" borderId="5" xfId="0" applyNumberFormat="1" applyFont="1" applyFill="1" applyBorder="1" applyAlignment="1">
      <alignment/>
    </xf>
    <xf numFmtId="0" fontId="2" fillId="6" borderId="6" xfId="0" applyFont="1" applyFill="1" applyBorder="1" applyAlignment="1">
      <alignment/>
    </xf>
    <xf numFmtId="166" fontId="1" fillId="5" borderId="7" xfId="0" applyNumberFormat="1" applyFont="1" applyFill="1" applyBorder="1" applyAlignment="1">
      <alignment/>
    </xf>
    <xf numFmtId="166" fontId="1" fillId="5" borderId="8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/>
    </xf>
    <xf numFmtId="165" fontId="1" fillId="2" borderId="13" xfId="0" applyNumberFormat="1" applyFont="1" applyFill="1" applyBorder="1" applyAlignment="1">
      <alignment/>
    </xf>
    <xf numFmtId="165" fontId="1" fillId="2" borderId="14" xfId="0" applyNumberFormat="1" applyFont="1" applyFill="1" applyBorder="1" applyAlignment="1">
      <alignment/>
    </xf>
    <xf numFmtId="0" fontId="2" fillId="6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2" fillId="6" borderId="18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7" borderId="19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4" xfId="0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0" fillId="4" borderId="2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C39" sqref="C39"/>
    </sheetView>
  </sheetViews>
  <sheetFormatPr defaultColWidth="9.140625" defaultRowHeight="12.75"/>
  <cols>
    <col min="1" max="1" width="5.00390625" style="0" customWidth="1"/>
    <col min="2" max="2" width="11.140625" style="0" customWidth="1"/>
    <col min="3" max="3" width="11.00390625" style="0" customWidth="1"/>
    <col min="4" max="4" width="11.140625" style="0" customWidth="1"/>
    <col min="5" max="5" width="11.7109375" style="0" customWidth="1"/>
    <col min="6" max="6" width="10.7109375" style="0" customWidth="1"/>
    <col min="7" max="7" width="10.140625" style="0" customWidth="1"/>
    <col min="8" max="8" width="10.7109375" style="0" customWidth="1"/>
    <col min="9" max="9" width="9.8515625" style="0" customWidth="1"/>
    <col min="10" max="10" width="7.7109375" style="0" customWidth="1"/>
    <col min="11" max="11" width="9.7109375" style="0" customWidth="1"/>
    <col min="12" max="12" width="6.8515625" style="0" customWidth="1"/>
  </cols>
  <sheetData>
    <row r="1" ht="12.75">
      <c r="A1" t="s">
        <v>30</v>
      </c>
    </row>
    <row r="2" spans="1:4" ht="13.5" thickBot="1">
      <c r="A2" s="4" t="s">
        <v>16</v>
      </c>
      <c r="B2" s="16" t="s">
        <v>23</v>
      </c>
      <c r="C2" s="16" t="s">
        <v>24</v>
      </c>
      <c r="D2" s="16" t="s">
        <v>25</v>
      </c>
    </row>
    <row r="3" spans="1:4" ht="13.5" thickTop="1">
      <c r="A3" s="5" t="s">
        <v>0</v>
      </c>
      <c r="B3" s="9" t="s">
        <v>13</v>
      </c>
      <c r="C3" s="10">
        <v>0.5</v>
      </c>
      <c r="D3" s="10">
        <v>0.8</v>
      </c>
    </row>
    <row r="4" spans="1:4" ht="12.75">
      <c r="A4" s="6" t="s">
        <v>1</v>
      </c>
      <c r="B4" s="8" t="s">
        <v>27</v>
      </c>
      <c r="C4" s="11">
        <v>1.7</v>
      </c>
      <c r="D4" s="11">
        <v>1</v>
      </c>
    </row>
    <row r="5" spans="1:4" ht="12.75">
      <c r="A5" s="6" t="s">
        <v>2</v>
      </c>
      <c r="B5" s="9" t="s">
        <v>12</v>
      </c>
      <c r="C5" s="11">
        <v>0.5</v>
      </c>
      <c r="D5" s="11">
        <v>1.5</v>
      </c>
    </row>
    <row r="6" spans="1:4" ht="12.75">
      <c r="A6" s="6" t="s">
        <v>3</v>
      </c>
      <c r="B6" s="7" t="s">
        <v>15</v>
      </c>
      <c r="C6" s="11">
        <v>1.5</v>
      </c>
      <c r="D6" s="11">
        <v>2</v>
      </c>
    </row>
    <row r="7" spans="2:9" ht="12.75">
      <c r="B7" s="1"/>
      <c r="C7" s="1"/>
      <c r="D7" s="1"/>
      <c r="E7" s="1"/>
      <c r="F7" s="1"/>
      <c r="G7" s="1"/>
      <c r="H7" s="1"/>
      <c r="I7" s="1"/>
    </row>
    <row r="8" spans="1:2" ht="12.75">
      <c r="A8" t="s">
        <v>31</v>
      </c>
      <c r="B8" s="1"/>
    </row>
    <row r="9" spans="1:9" ht="13.5" thickBot="1">
      <c r="A9" s="4" t="s">
        <v>16</v>
      </c>
      <c r="B9" s="16" t="s">
        <v>11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6" t="s">
        <v>9</v>
      </c>
      <c r="I9" s="16" t="s">
        <v>10</v>
      </c>
    </row>
    <row r="10" spans="1:9" ht="13.5" thickTop="1">
      <c r="A10" s="12" t="s">
        <v>0</v>
      </c>
      <c r="B10" s="9" t="s">
        <v>13</v>
      </c>
      <c r="C10" s="10">
        <f>$C$3</f>
        <v>0.5</v>
      </c>
      <c r="D10" s="10">
        <f>$C$3</f>
        <v>0.5</v>
      </c>
      <c r="E10" s="10">
        <f>$C$3</f>
        <v>0.5</v>
      </c>
      <c r="F10" s="10">
        <f>$C$3</f>
        <v>0.5</v>
      </c>
      <c r="G10" s="10">
        <f>$C$3</f>
        <v>0.5</v>
      </c>
      <c r="H10" s="10">
        <f>$D$3</f>
        <v>0.8</v>
      </c>
      <c r="I10" s="10">
        <f>$D$3</f>
        <v>0.8</v>
      </c>
    </row>
    <row r="11" spans="1:9" ht="12.75">
      <c r="A11" s="12" t="s">
        <v>1</v>
      </c>
      <c r="B11" s="7" t="s">
        <v>14</v>
      </c>
      <c r="C11" s="11">
        <f>$C$4</f>
        <v>1.7</v>
      </c>
      <c r="D11" s="11">
        <f>$C$4</f>
        <v>1.7</v>
      </c>
      <c r="E11" s="11">
        <f>$C$4</f>
        <v>1.7</v>
      </c>
      <c r="F11" s="11">
        <f>$C$4</f>
        <v>1.7</v>
      </c>
      <c r="G11" s="11">
        <f>$C$4</f>
        <v>1.7</v>
      </c>
      <c r="H11" s="11">
        <f>$D$4</f>
        <v>1</v>
      </c>
      <c r="I11" s="11">
        <f>$D$4</f>
        <v>1</v>
      </c>
    </row>
    <row r="12" spans="1:9" ht="12.75">
      <c r="A12" s="12" t="s">
        <v>2</v>
      </c>
      <c r="B12" s="7" t="s">
        <v>12</v>
      </c>
      <c r="C12" s="11">
        <f>$C$5</f>
        <v>0.5</v>
      </c>
      <c r="D12" s="11">
        <f>$C$5</f>
        <v>0.5</v>
      </c>
      <c r="E12" s="11">
        <f>$C$5</f>
        <v>0.5</v>
      </c>
      <c r="F12" s="11">
        <f>$C$5</f>
        <v>0.5</v>
      </c>
      <c r="G12" s="11">
        <f>$C$5</f>
        <v>0.5</v>
      </c>
      <c r="H12" s="11">
        <f>$D$5</f>
        <v>1.5</v>
      </c>
      <c r="I12" s="11">
        <f>$D$5</f>
        <v>1.5</v>
      </c>
    </row>
    <row r="13" spans="1:9" ht="12.75">
      <c r="A13" s="12" t="s">
        <v>3</v>
      </c>
      <c r="B13" s="7" t="s">
        <v>15</v>
      </c>
      <c r="C13" s="11">
        <f>$C$6</f>
        <v>1.5</v>
      </c>
      <c r="D13" s="11">
        <f>$C$6</f>
        <v>1.5</v>
      </c>
      <c r="E13" s="11">
        <f>$C$6</f>
        <v>1.5</v>
      </c>
      <c r="F13" s="11">
        <f>$C$6</f>
        <v>1.5</v>
      </c>
      <c r="G13" s="11">
        <f>$C$6</f>
        <v>1.5</v>
      </c>
      <c r="H13" s="11">
        <f>$D$6</f>
        <v>2</v>
      </c>
      <c r="I13" s="11">
        <f>$D$6</f>
        <v>2</v>
      </c>
    </row>
    <row r="15" spans="1:2" ht="13.5" thickBot="1">
      <c r="A15" t="s">
        <v>32</v>
      </c>
      <c r="B15" s="1"/>
    </row>
    <row r="16" spans="1:12" ht="14.25" thickBot="1" thickTop="1">
      <c r="A16" s="4" t="s">
        <v>16</v>
      </c>
      <c r="B16" s="16" t="s">
        <v>11</v>
      </c>
      <c r="C16" s="16" t="s">
        <v>4</v>
      </c>
      <c r="D16" s="16" t="s">
        <v>5</v>
      </c>
      <c r="E16" s="16" t="s">
        <v>6</v>
      </c>
      <c r="F16" s="16" t="s">
        <v>7</v>
      </c>
      <c r="G16" s="16" t="s">
        <v>8</v>
      </c>
      <c r="H16" s="16" t="s">
        <v>9</v>
      </c>
      <c r="I16" s="23" t="s">
        <v>10</v>
      </c>
      <c r="J16" s="29" t="s">
        <v>21</v>
      </c>
      <c r="K16" s="26" t="s">
        <v>26</v>
      </c>
      <c r="L16" s="14" t="s">
        <v>29</v>
      </c>
    </row>
    <row r="17" spans="1:12" ht="13.5" thickTop="1">
      <c r="A17" s="6" t="s">
        <v>0</v>
      </c>
      <c r="B17" s="9" t="s">
        <v>13</v>
      </c>
      <c r="C17" s="17">
        <v>5</v>
      </c>
      <c r="D17" s="17">
        <v>2</v>
      </c>
      <c r="E17" s="17">
        <v>5</v>
      </c>
      <c r="F17" s="17">
        <v>7</v>
      </c>
      <c r="G17" s="17">
        <v>3</v>
      </c>
      <c r="H17" s="17">
        <v>0</v>
      </c>
      <c r="I17" s="24">
        <v>2</v>
      </c>
      <c r="J17" s="30">
        <f>SUM(C17:I17)</f>
        <v>24</v>
      </c>
      <c r="K17" s="27">
        <f>AVERAGE(C17:I17)</f>
        <v>3.4285714285714284</v>
      </c>
      <c r="L17" s="3" t="s">
        <v>28</v>
      </c>
    </row>
    <row r="18" spans="1:12" ht="12.75">
      <c r="A18" s="6" t="s">
        <v>1</v>
      </c>
      <c r="B18" s="7" t="s">
        <v>14</v>
      </c>
      <c r="C18" s="13">
        <v>5</v>
      </c>
      <c r="D18" s="13">
        <v>3</v>
      </c>
      <c r="E18" s="13">
        <v>6</v>
      </c>
      <c r="F18" s="13">
        <v>5</v>
      </c>
      <c r="G18" s="13">
        <v>1</v>
      </c>
      <c r="H18" s="13">
        <v>1</v>
      </c>
      <c r="I18" s="25">
        <v>0</v>
      </c>
      <c r="J18" s="30">
        <f>SUM(C18:I18)</f>
        <v>21</v>
      </c>
      <c r="K18" s="27">
        <f>AVERAGE(C18:I18)</f>
        <v>3</v>
      </c>
      <c r="L18" s="3" t="s">
        <v>28</v>
      </c>
    </row>
    <row r="19" spans="1:12" ht="12.75">
      <c r="A19" s="6" t="s">
        <v>2</v>
      </c>
      <c r="B19" s="7" t="s">
        <v>12</v>
      </c>
      <c r="C19" s="13">
        <v>8</v>
      </c>
      <c r="D19" s="13">
        <v>0</v>
      </c>
      <c r="E19" s="13">
        <v>5</v>
      </c>
      <c r="F19" s="13">
        <v>9</v>
      </c>
      <c r="G19" s="13">
        <v>1</v>
      </c>
      <c r="H19" s="13">
        <v>3</v>
      </c>
      <c r="I19" s="25">
        <v>2</v>
      </c>
      <c r="J19" s="30">
        <f>SUM(C19:I19)</f>
        <v>28</v>
      </c>
      <c r="K19" s="27">
        <f>AVERAGE(C19:I19)</f>
        <v>4</v>
      </c>
      <c r="L19" s="3" t="s">
        <v>28</v>
      </c>
    </row>
    <row r="20" spans="1:12" ht="13.5" thickBot="1">
      <c r="A20" s="6" t="s">
        <v>3</v>
      </c>
      <c r="B20" s="7" t="s">
        <v>15</v>
      </c>
      <c r="C20" s="13">
        <v>5</v>
      </c>
      <c r="D20" s="13">
        <v>3</v>
      </c>
      <c r="E20" s="13">
        <v>1</v>
      </c>
      <c r="F20" s="13">
        <v>0</v>
      </c>
      <c r="G20" s="13">
        <v>1</v>
      </c>
      <c r="H20" s="13">
        <v>4</v>
      </c>
      <c r="I20" s="25">
        <v>1</v>
      </c>
      <c r="J20" s="31">
        <f>SUM(C20:I20)</f>
        <v>15</v>
      </c>
      <c r="K20" s="28">
        <f>AVERAGE(C20:I20)</f>
        <v>2.142857142857143</v>
      </c>
      <c r="L20" s="15" t="s">
        <v>28</v>
      </c>
    </row>
    <row r="21" ht="12.75">
      <c r="B21" s="1"/>
    </row>
    <row r="22" spans="1:2" ht="12.75">
      <c r="A22" t="s">
        <v>17</v>
      </c>
      <c r="B22" s="1"/>
    </row>
    <row r="23" spans="1:9" ht="13.5" thickBot="1">
      <c r="A23" s="4" t="s">
        <v>16</v>
      </c>
      <c r="B23" s="16" t="s">
        <v>11</v>
      </c>
      <c r="C23" s="16" t="s">
        <v>4</v>
      </c>
      <c r="D23" s="16" t="s">
        <v>5</v>
      </c>
      <c r="E23" s="16" t="s">
        <v>6</v>
      </c>
      <c r="F23" s="16" t="s">
        <v>7</v>
      </c>
      <c r="G23" s="16" t="s">
        <v>8</v>
      </c>
      <c r="H23" s="16" t="s">
        <v>9</v>
      </c>
      <c r="I23" s="16" t="s">
        <v>10</v>
      </c>
    </row>
    <row r="24" spans="1:9" ht="13.5" thickTop="1">
      <c r="A24" s="6" t="s">
        <v>0</v>
      </c>
      <c r="B24" s="9" t="s">
        <v>13</v>
      </c>
      <c r="C24" s="10">
        <f aca="true" t="shared" si="0" ref="C24:I25">C10*C17</f>
        <v>2.5</v>
      </c>
      <c r="D24" s="10">
        <f t="shared" si="0"/>
        <v>1</v>
      </c>
      <c r="E24" s="10">
        <f t="shared" si="0"/>
        <v>2.5</v>
      </c>
      <c r="F24" s="10">
        <f t="shared" si="0"/>
        <v>3.5</v>
      </c>
      <c r="G24" s="10">
        <f t="shared" si="0"/>
        <v>1.5</v>
      </c>
      <c r="H24" s="10">
        <f t="shared" si="0"/>
        <v>0</v>
      </c>
      <c r="I24" s="10">
        <f t="shared" si="0"/>
        <v>1.6</v>
      </c>
    </row>
    <row r="25" spans="1:9" ht="12.75">
      <c r="A25" s="6" t="s">
        <v>1</v>
      </c>
      <c r="B25" s="7" t="s">
        <v>14</v>
      </c>
      <c r="C25" s="11">
        <f t="shared" si="0"/>
        <v>8.5</v>
      </c>
      <c r="D25" s="11">
        <f t="shared" si="0"/>
        <v>5.1</v>
      </c>
      <c r="E25" s="11">
        <f t="shared" si="0"/>
        <v>10.2</v>
      </c>
      <c r="F25" s="11">
        <f t="shared" si="0"/>
        <v>8.5</v>
      </c>
      <c r="G25" s="11">
        <f t="shared" si="0"/>
        <v>1.7</v>
      </c>
      <c r="H25" s="11">
        <f t="shared" si="0"/>
        <v>1</v>
      </c>
      <c r="I25" s="11">
        <f t="shared" si="0"/>
        <v>0</v>
      </c>
    </row>
    <row r="26" spans="1:9" ht="12.75">
      <c r="A26" s="6" t="s">
        <v>2</v>
      </c>
      <c r="B26" s="7" t="s">
        <v>12</v>
      </c>
      <c r="C26" s="11">
        <f aca="true" t="shared" si="1" ref="C26:I26">C12*C19</f>
        <v>4</v>
      </c>
      <c r="D26" s="11">
        <f t="shared" si="1"/>
        <v>0</v>
      </c>
      <c r="E26" s="11">
        <f t="shared" si="1"/>
        <v>2.5</v>
      </c>
      <c r="F26" s="11">
        <f t="shared" si="1"/>
        <v>4.5</v>
      </c>
      <c r="G26" s="11">
        <f t="shared" si="1"/>
        <v>0.5</v>
      </c>
      <c r="H26" s="11">
        <f t="shared" si="1"/>
        <v>4.5</v>
      </c>
      <c r="I26" s="11">
        <f t="shared" si="1"/>
        <v>3</v>
      </c>
    </row>
    <row r="27" spans="1:9" ht="13.5" thickBot="1">
      <c r="A27" s="33" t="s">
        <v>3</v>
      </c>
      <c r="B27" s="18" t="s">
        <v>15</v>
      </c>
      <c r="C27" s="19">
        <f aca="true" t="shared" si="2" ref="C27:I27">C13*C20</f>
        <v>7.5</v>
      </c>
      <c r="D27" s="19">
        <f t="shared" si="2"/>
        <v>4.5</v>
      </c>
      <c r="E27" s="19">
        <f t="shared" si="2"/>
        <v>1.5</v>
      </c>
      <c r="F27" s="19">
        <f t="shared" si="2"/>
        <v>0</v>
      </c>
      <c r="G27" s="19">
        <f t="shared" si="2"/>
        <v>1.5</v>
      </c>
      <c r="H27" s="19">
        <f t="shared" si="2"/>
        <v>8</v>
      </c>
      <c r="I27" s="19">
        <f t="shared" si="2"/>
        <v>2</v>
      </c>
    </row>
    <row r="28" spans="1:9" ht="13.5" thickBot="1">
      <c r="A28" s="34"/>
      <c r="B28" s="32" t="s">
        <v>22</v>
      </c>
      <c r="C28" s="21">
        <f>SUM(C24:C27)</f>
        <v>22.5</v>
      </c>
      <c r="D28" s="21">
        <f aca="true" t="shared" si="3" ref="D28:I28">SUM(D24:D27)</f>
        <v>10.6</v>
      </c>
      <c r="E28" s="21">
        <f t="shared" si="3"/>
        <v>16.7</v>
      </c>
      <c r="F28" s="21">
        <f t="shared" si="3"/>
        <v>16.5</v>
      </c>
      <c r="G28" s="21">
        <f t="shared" si="3"/>
        <v>5.2</v>
      </c>
      <c r="H28" s="21">
        <f t="shared" si="3"/>
        <v>13.5</v>
      </c>
      <c r="I28" s="22">
        <f t="shared" si="3"/>
        <v>6.6</v>
      </c>
    </row>
    <row r="29" spans="1:9" ht="12.75">
      <c r="A29" s="35"/>
      <c r="B29" s="36"/>
      <c r="C29" s="37"/>
      <c r="D29" s="37"/>
      <c r="E29" s="37"/>
      <c r="F29" s="37"/>
      <c r="G29" s="37"/>
      <c r="H29" s="37"/>
      <c r="I29" s="37"/>
    </row>
    <row r="30" spans="1:2" ht="12.75">
      <c r="A30" t="s">
        <v>18</v>
      </c>
      <c r="B30" s="1"/>
    </row>
    <row r="31" spans="1:3" ht="13.5" thickBot="1">
      <c r="A31" s="4" t="s">
        <v>16</v>
      </c>
      <c r="B31" s="16" t="s">
        <v>19</v>
      </c>
      <c r="C31" s="16" t="s">
        <v>20</v>
      </c>
    </row>
    <row r="32" spans="1:4" ht="13.5" thickTop="1">
      <c r="A32" s="6" t="s">
        <v>0</v>
      </c>
      <c r="B32" s="9" t="s">
        <v>13</v>
      </c>
      <c r="C32" s="10">
        <f>SUM(C24:I24)</f>
        <v>12.6</v>
      </c>
      <c r="D32" s="2"/>
    </row>
    <row r="33" spans="1:5" ht="12.75">
      <c r="A33" s="6" t="s">
        <v>1</v>
      </c>
      <c r="B33" s="7" t="s">
        <v>14</v>
      </c>
      <c r="C33" s="11">
        <f>SUM(C25:I25)</f>
        <v>35</v>
      </c>
      <c r="E33" s="2"/>
    </row>
    <row r="34" spans="1:3" ht="12.75">
      <c r="A34" s="6" t="s">
        <v>2</v>
      </c>
      <c r="B34" s="7" t="s">
        <v>12</v>
      </c>
      <c r="C34" s="11">
        <f>SUM(C26:I26)</f>
        <v>19</v>
      </c>
    </row>
    <row r="35" spans="1:3" ht="13.5" thickBot="1">
      <c r="A35" s="33" t="s">
        <v>3</v>
      </c>
      <c r="B35" s="18" t="s">
        <v>15</v>
      </c>
      <c r="C35" s="19">
        <f>SUM(C27:I27)</f>
        <v>25</v>
      </c>
    </row>
    <row r="36" spans="1:3" ht="13.5" thickBot="1">
      <c r="A36" s="34"/>
      <c r="B36" s="20" t="s">
        <v>22</v>
      </c>
      <c r="C36" s="22">
        <f>SUM(C32:C35)</f>
        <v>91.6</v>
      </c>
    </row>
    <row r="37" ht="13.5" thickBot="1"/>
    <row r="38" spans="1:4" ht="13.5" thickTop="1">
      <c r="A38" s="38" t="s">
        <v>33</v>
      </c>
      <c r="B38" s="39"/>
      <c r="C38" s="39"/>
      <c r="D38" s="40"/>
    </row>
    <row r="39" spans="1:4" ht="13.5" thickBot="1">
      <c r="A39" s="41" t="s">
        <v>34</v>
      </c>
      <c r="B39" s="42"/>
      <c r="C39" s="43" t="str">
        <f>IF(C36&gt;100,UPPER("veca"),UPPER("manja"))</f>
        <v>MANJA</v>
      </c>
      <c r="D39" s="44" t="s">
        <v>35</v>
      </c>
    </row>
    <row r="40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--x(.:tHe:micr0FoRCe:.)x--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Rosulje.ORG</dc:creator>
  <cp:keywords/>
  <dc:description/>
  <cp:lastModifiedBy>Radna5</cp:lastModifiedBy>
  <dcterms:created xsi:type="dcterms:W3CDTF">2002-03-28T17:47:19Z</dcterms:created>
  <dcterms:modified xsi:type="dcterms:W3CDTF">2002-03-28T14:44:48Z</dcterms:modified>
  <cp:category/>
  <cp:version/>
  <cp:contentType/>
  <cp:contentStatus/>
</cp:coreProperties>
</file>